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680" windowHeight="14680" tabRatio="512" activeTab="0"/>
  </bookViews>
  <sheets>
    <sheet name="KarinLiveDeadDat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<sst xmlns="http://schemas.openxmlformats.org/spreadsheetml/2006/main" count="11" uniqueCount="11">
  <si>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male</t>
  </si>
  <si>
    <t>bufferdead</t>
  </si>
  <si>
    <t>bufferalive</t>
  </si>
  <si>
    <t>totalBuffer</t>
  </si>
  <si>
    <t>totalAG</t>
  </si>
  <si>
    <t>totalSperm</t>
  </si>
  <si>
    <t>accglanddead</t>
  </si>
  <si>
    <t>accglandalive</t>
  </si>
  <si>
    <t>pBufferlive</t>
  </si>
  <si>
    <t>pAccGlandlive</t>
  </si>
  <si>
    <t>Difference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</si>
</sst>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0" fillId="0" borderId="9" applyNumberFormat="0" applyFon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35" sqref="C35"/>
    </sheetView>
  </sheetViews>
  <sheetFormatPr defaultColWidth="8.8515625" defaultRowHeight="12.75"/>
  <cols>
    <col min="1" max="1" width="6.421875" style="0" customWidth="1"/>
    <col min="2" max="3" width="11.00390625" style="0" customWidth="1"/>
    <col min="4" max="4" width="11.8515625" style="0" customWidth="1"/>
    <col min="5" max="9" width="11.00390625" style="0" customWidth="1"/>
    <col min="10" max="10" width="13.140625" style="0" customWidth="1"/>
  </cols>
  <sheetData>
    <row r="1" spans="1:11" ht="12.75">
      <c r="A1" s="2" t="s">
        <v>0</v>
      </c>
      <c r="B1" s="2" t="s">
        <v>1</v>
      </c>
      <c r="C1" s="2" t="s">
        <v>2</v>
      </c>
      <c r="D1" s="4" t="s">
        <v>6</v>
      </c>
      <c r="E1" s="4" t="s">
        <v>7</v>
      </c>
      <c r="F1" s="1" t="s">
        <v>3</v>
      </c>
      <c r="G1" s="1" t="s">
        <v>4</v>
      </c>
      <c r="H1" s="1" t="s">
        <v>5</v>
      </c>
      <c r="I1" s="5" t="s">
        <v>8</v>
      </c>
      <c r="J1" s="5" t="s">
        <v>9</v>
      </c>
      <c r="K1" s="5" t="s">
        <v>10</v>
      </c>
    </row>
    <row r="2" spans="1:11" ht="12.75">
      <c r="A2" s="2">
        <v>1</v>
      </c>
      <c r="B2" s="2">
        <v>100</v>
      </c>
      <c r="C2" s="2">
        <v>97</v>
      </c>
      <c r="D2" s="2">
        <v>85</v>
      </c>
      <c r="E2" s="2">
        <v>214</v>
      </c>
      <c r="F2" s="2">
        <v>197</v>
      </c>
      <c r="G2" s="2">
        <v>299</v>
      </c>
      <c r="H2" s="2">
        <v>496</v>
      </c>
      <c r="I2" s="1">
        <v>49.23857868020304</v>
      </c>
      <c r="J2" s="1">
        <v>71.5719063545151</v>
      </c>
      <c r="K2" s="3">
        <f>I2-J2</f>
        <v>-22.333327674312052</v>
      </c>
    </row>
    <row r="3" spans="1:11" ht="12.75">
      <c r="A3" s="2">
        <v>2</v>
      </c>
      <c r="B3" s="2">
        <v>192</v>
      </c>
      <c r="C3" s="2">
        <v>105</v>
      </c>
      <c r="D3" s="2">
        <v>54</v>
      </c>
      <c r="E3" s="2">
        <v>255</v>
      </c>
      <c r="F3" s="2">
        <v>297</v>
      </c>
      <c r="G3" s="2">
        <v>309</v>
      </c>
      <c r="H3" s="2">
        <v>606</v>
      </c>
      <c r="I3" s="1">
        <v>35.35353535353536</v>
      </c>
      <c r="J3" s="1">
        <v>82.5242718446602</v>
      </c>
      <c r="K3" s="3">
        <f aca="true" t="shared" si="0" ref="K3:K31">I3-J3</f>
        <v>-47.17073649112485</v>
      </c>
    </row>
    <row r="4" spans="1:11" ht="12.75">
      <c r="A4" s="2">
        <v>3</v>
      </c>
      <c r="B4" s="2">
        <v>116</v>
      </c>
      <c r="C4" s="2">
        <v>128</v>
      </c>
      <c r="D4" s="2">
        <v>114</v>
      </c>
      <c r="E4" s="2">
        <v>440</v>
      </c>
      <c r="F4" s="2">
        <v>244</v>
      </c>
      <c r="G4" s="2">
        <v>554</v>
      </c>
      <c r="H4" s="2">
        <v>798</v>
      </c>
      <c r="I4" s="1">
        <v>52.459016393442624</v>
      </c>
      <c r="J4" s="1">
        <v>79.4223826714801</v>
      </c>
      <c r="K4" s="3">
        <f t="shared" si="0"/>
        <v>-26.96336627803747</v>
      </c>
    </row>
    <row r="5" spans="1:11" ht="12.75">
      <c r="A5" s="2">
        <v>4</v>
      </c>
      <c r="B5" s="2">
        <v>183</v>
      </c>
      <c r="C5" s="2">
        <v>152</v>
      </c>
      <c r="D5" s="2">
        <v>148</v>
      </c>
      <c r="E5" s="2">
        <v>348</v>
      </c>
      <c r="F5" s="2">
        <v>335</v>
      </c>
      <c r="G5" s="2">
        <v>496</v>
      </c>
      <c r="H5" s="2">
        <v>831</v>
      </c>
      <c r="I5" s="1">
        <v>45.37313432835821</v>
      </c>
      <c r="J5" s="1">
        <v>70.1612903225807</v>
      </c>
      <c r="K5" s="3">
        <f t="shared" si="0"/>
        <v>-24.788155994222485</v>
      </c>
    </row>
    <row r="6" spans="1:11" ht="12.75">
      <c r="A6" s="2">
        <v>5</v>
      </c>
      <c r="B6" s="2">
        <v>99</v>
      </c>
      <c r="C6" s="2">
        <v>67</v>
      </c>
      <c r="D6" s="2">
        <v>10</v>
      </c>
      <c r="E6" s="2">
        <v>57</v>
      </c>
      <c r="F6" s="2">
        <v>166</v>
      </c>
      <c r="G6" s="2">
        <v>67</v>
      </c>
      <c r="H6" s="2">
        <v>233</v>
      </c>
      <c r="I6" s="1">
        <v>40.36144578313253</v>
      </c>
      <c r="J6" s="1">
        <v>85.0746268656716</v>
      </c>
      <c r="K6" s="3">
        <f t="shared" si="0"/>
        <v>-44.71318108253907</v>
      </c>
    </row>
    <row r="7" spans="1:11" ht="12.75">
      <c r="A7" s="2">
        <v>6</v>
      </c>
      <c r="B7" s="2">
        <v>51</v>
      </c>
      <c r="C7" s="2">
        <v>5</v>
      </c>
      <c r="D7" s="2">
        <v>9</v>
      </c>
      <c r="E7" s="2">
        <v>37</v>
      </c>
      <c r="F7" s="2">
        <v>56</v>
      </c>
      <c r="G7" s="2">
        <v>46</v>
      </c>
      <c r="H7" s="2">
        <v>102</v>
      </c>
      <c r="I7" s="1">
        <v>8.928571428571429</v>
      </c>
      <c r="J7" s="1">
        <v>80.4347826086957</v>
      </c>
      <c r="K7" s="3">
        <f t="shared" si="0"/>
        <v>-71.50621118012427</v>
      </c>
    </row>
    <row r="8" spans="1:11" ht="12.75">
      <c r="A8" s="2">
        <v>7</v>
      </c>
      <c r="B8" s="2">
        <v>50</v>
      </c>
      <c r="C8" s="2">
        <v>8</v>
      </c>
      <c r="D8" s="2">
        <v>52</v>
      </c>
      <c r="E8" s="2">
        <v>62</v>
      </c>
      <c r="F8" s="2">
        <v>58</v>
      </c>
      <c r="G8" s="2">
        <v>114</v>
      </c>
      <c r="H8" s="2">
        <v>172</v>
      </c>
      <c r="I8" s="1">
        <v>13.793103448275861</v>
      </c>
      <c r="J8" s="1">
        <v>54.3859649122807</v>
      </c>
      <c r="K8" s="3">
        <f t="shared" si="0"/>
        <v>-40.59286146400484</v>
      </c>
    </row>
    <row r="9" spans="1:11" ht="12.75">
      <c r="A9" s="2">
        <v>8</v>
      </c>
      <c r="B9" s="2">
        <v>66</v>
      </c>
      <c r="C9" s="2">
        <v>58</v>
      </c>
      <c r="D9" s="2">
        <v>43</v>
      </c>
      <c r="E9" s="2">
        <v>73</v>
      </c>
      <c r="F9" s="2">
        <v>124</v>
      </c>
      <c r="G9" s="2">
        <v>116</v>
      </c>
      <c r="H9" s="2">
        <v>240</v>
      </c>
      <c r="I9" s="1">
        <v>46.774193548387096</v>
      </c>
      <c r="J9" s="1">
        <v>62.9310344827586</v>
      </c>
      <c r="K9" s="3">
        <f t="shared" si="0"/>
        <v>-16.156840934371502</v>
      </c>
    </row>
    <row r="10" spans="1:11" ht="12.75">
      <c r="A10" s="2">
        <v>9</v>
      </c>
      <c r="B10" s="2">
        <v>76</v>
      </c>
      <c r="C10" s="2">
        <v>31</v>
      </c>
      <c r="D10" s="2">
        <v>35</v>
      </c>
      <c r="E10" s="2">
        <v>77</v>
      </c>
      <c r="F10" s="2">
        <v>107</v>
      </c>
      <c r="G10" s="2">
        <v>112</v>
      </c>
      <c r="H10" s="2">
        <v>219</v>
      </c>
      <c r="I10" s="1">
        <v>28.971962616822427</v>
      </c>
      <c r="J10" s="1">
        <v>68.75</v>
      </c>
      <c r="K10" s="3">
        <f t="shared" si="0"/>
        <v>-39.778037383177576</v>
      </c>
    </row>
    <row r="11" spans="1:11" ht="12.75">
      <c r="A11" s="2">
        <v>10</v>
      </c>
      <c r="B11" s="2">
        <v>54</v>
      </c>
      <c r="C11" s="2">
        <v>16</v>
      </c>
      <c r="D11" s="2">
        <v>46</v>
      </c>
      <c r="E11" s="2">
        <v>14</v>
      </c>
      <c r="F11" s="2">
        <v>70</v>
      </c>
      <c r="G11" s="2">
        <v>60</v>
      </c>
      <c r="H11" s="2">
        <v>130</v>
      </c>
      <c r="I11" s="1">
        <v>22.857142857142858</v>
      </c>
      <c r="J11" s="1">
        <v>23.3333333333333</v>
      </c>
      <c r="K11" s="3">
        <f t="shared" si="0"/>
        <v>-0.4761904761904425</v>
      </c>
    </row>
    <row r="12" spans="1:11" ht="12.75">
      <c r="A12" s="2">
        <v>11</v>
      </c>
      <c r="B12" s="2">
        <v>39</v>
      </c>
      <c r="C12" s="2">
        <v>42</v>
      </c>
      <c r="D12" s="2">
        <v>36</v>
      </c>
      <c r="E12" s="2">
        <v>29</v>
      </c>
      <c r="F12" s="2">
        <v>81</v>
      </c>
      <c r="G12" s="2">
        <v>65</v>
      </c>
      <c r="H12" s="2">
        <v>146</v>
      </c>
      <c r="I12" s="1">
        <v>51.85185185185185</v>
      </c>
      <c r="J12" s="1">
        <v>44.6153846153846</v>
      </c>
      <c r="K12" s="3">
        <f t="shared" si="0"/>
        <v>7.236467236467249</v>
      </c>
    </row>
    <row r="13" spans="1:11" ht="12.75">
      <c r="A13" s="2">
        <v>12</v>
      </c>
      <c r="B13" s="2">
        <v>38</v>
      </c>
      <c r="C13" s="2">
        <v>45</v>
      </c>
      <c r="D13" s="2">
        <v>50</v>
      </c>
      <c r="E13" s="2">
        <v>57</v>
      </c>
      <c r="F13" s="2">
        <v>83</v>
      </c>
      <c r="G13" s="2">
        <v>107</v>
      </c>
      <c r="H13" s="2">
        <v>190</v>
      </c>
      <c r="I13" s="1">
        <v>54.21686746987952</v>
      </c>
      <c r="J13" s="1">
        <v>53.2710280373832</v>
      </c>
      <c r="K13" s="3">
        <f t="shared" si="0"/>
        <v>0.9458394324963137</v>
      </c>
    </row>
    <row r="14" spans="1:11" ht="12.75">
      <c r="A14" s="2">
        <v>13</v>
      </c>
      <c r="B14" s="2">
        <v>20</v>
      </c>
      <c r="C14" s="2">
        <v>22</v>
      </c>
      <c r="D14" s="2">
        <v>29</v>
      </c>
      <c r="E14" s="2">
        <v>47</v>
      </c>
      <c r="F14" s="2">
        <v>42</v>
      </c>
      <c r="G14" s="2">
        <v>76</v>
      </c>
      <c r="H14" s="2">
        <v>118</v>
      </c>
      <c r="I14" s="1">
        <v>52.38095238095239</v>
      </c>
      <c r="J14" s="1">
        <v>61.8421052631579</v>
      </c>
      <c r="K14" s="3">
        <f t="shared" si="0"/>
        <v>-9.46115288220551</v>
      </c>
    </row>
    <row r="15" spans="1:11" ht="12.75">
      <c r="A15" s="2">
        <v>14</v>
      </c>
      <c r="B15" s="2">
        <v>23</v>
      </c>
      <c r="C15" s="2">
        <v>19</v>
      </c>
      <c r="D15" s="2">
        <v>27</v>
      </c>
      <c r="E15" s="2">
        <v>52</v>
      </c>
      <c r="F15" s="2">
        <v>42</v>
      </c>
      <c r="G15" s="2">
        <v>79</v>
      </c>
      <c r="H15" s="2">
        <v>121</v>
      </c>
      <c r="I15" s="1">
        <v>45.23809523809524</v>
      </c>
      <c r="J15" s="1">
        <v>65.8227848101266</v>
      </c>
      <c r="K15" s="3">
        <f t="shared" si="0"/>
        <v>-20.584689572031365</v>
      </c>
    </row>
    <row r="16" spans="1:11" ht="12.75">
      <c r="A16" s="2">
        <v>15</v>
      </c>
      <c r="B16" s="2">
        <v>26</v>
      </c>
      <c r="C16" s="2">
        <v>6</v>
      </c>
      <c r="D16" s="2">
        <v>47</v>
      </c>
      <c r="E16" s="2">
        <v>23</v>
      </c>
      <c r="F16" s="2">
        <v>32</v>
      </c>
      <c r="G16" s="2">
        <v>70</v>
      </c>
      <c r="H16" s="2">
        <v>102</v>
      </c>
      <c r="I16" s="1">
        <v>18.75</v>
      </c>
      <c r="J16" s="1">
        <v>32.8571428571429</v>
      </c>
      <c r="K16" s="3">
        <f t="shared" si="0"/>
        <v>-14.107142857142897</v>
      </c>
    </row>
    <row r="17" spans="1:11" ht="12.75">
      <c r="A17" s="2">
        <v>16</v>
      </c>
      <c r="B17" s="2">
        <v>111</v>
      </c>
      <c r="C17" s="2">
        <v>38</v>
      </c>
      <c r="D17" s="2">
        <v>39</v>
      </c>
      <c r="E17" s="2">
        <v>42</v>
      </c>
      <c r="F17" s="2">
        <v>149</v>
      </c>
      <c r="G17" s="2">
        <v>81</v>
      </c>
      <c r="H17" s="2">
        <v>230</v>
      </c>
      <c r="I17" s="1">
        <v>25.503355704697988</v>
      </c>
      <c r="J17" s="1">
        <v>51.8518518518518</v>
      </c>
      <c r="K17" s="3">
        <f t="shared" si="0"/>
        <v>-26.34849614715381</v>
      </c>
    </row>
    <row r="18" spans="1:11" ht="12.75">
      <c r="A18" s="2">
        <v>17</v>
      </c>
      <c r="B18" s="2">
        <v>50</v>
      </c>
      <c r="C18" s="2">
        <v>23</v>
      </c>
      <c r="D18" s="2">
        <v>38</v>
      </c>
      <c r="E18" s="2">
        <v>44</v>
      </c>
      <c r="F18" s="2">
        <v>73</v>
      </c>
      <c r="G18" s="2">
        <v>82</v>
      </c>
      <c r="H18" s="2">
        <v>155</v>
      </c>
      <c r="I18" s="1">
        <v>31.506849315068493</v>
      </c>
      <c r="J18" s="1">
        <v>53.6585365853659</v>
      </c>
      <c r="K18" s="3">
        <f t="shared" si="0"/>
        <v>-22.15168727029741</v>
      </c>
    </row>
    <row r="19" spans="1:11" ht="12.75">
      <c r="A19" s="2">
        <v>18</v>
      </c>
      <c r="B19" s="2">
        <v>12</v>
      </c>
      <c r="C19" s="2">
        <v>22</v>
      </c>
      <c r="D19" s="2">
        <v>11</v>
      </c>
      <c r="E19" s="2">
        <v>24</v>
      </c>
      <c r="F19" s="2">
        <v>34</v>
      </c>
      <c r="G19" s="2">
        <v>35</v>
      </c>
      <c r="H19" s="2">
        <v>69</v>
      </c>
      <c r="I19" s="1">
        <v>64.70588235294117</v>
      </c>
      <c r="J19" s="1">
        <v>68.5714285714286</v>
      </c>
      <c r="K19" s="3">
        <f t="shared" si="0"/>
        <v>-3.865546218487424</v>
      </c>
    </row>
    <row r="20" spans="1:11" ht="12.75">
      <c r="A20" s="2">
        <v>19</v>
      </c>
      <c r="B20" s="2">
        <v>92</v>
      </c>
      <c r="C20" s="2">
        <v>77</v>
      </c>
      <c r="D20" s="2">
        <v>35</v>
      </c>
      <c r="E20" s="2">
        <v>68</v>
      </c>
      <c r="F20" s="2">
        <v>169</v>
      </c>
      <c r="G20" s="2">
        <v>103</v>
      </c>
      <c r="H20" s="2">
        <v>272</v>
      </c>
      <c r="I20" s="1">
        <v>45.562130177514796</v>
      </c>
      <c r="J20" s="1">
        <v>66.0194174757282</v>
      </c>
      <c r="K20" s="3">
        <f t="shared" si="0"/>
        <v>-20.45728729821341</v>
      </c>
    </row>
    <row r="21" spans="1:11" ht="12.75">
      <c r="A21" s="2">
        <v>20</v>
      </c>
      <c r="B21" s="2">
        <v>38</v>
      </c>
      <c r="C21" s="2">
        <v>58</v>
      </c>
      <c r="D21" s="2">
        <v>58</v>
      </c>
      <c r="E21" s="2">
        <v>81</v>
      </c>
      <c r="F21" s="2">
        <v>96</v>
      </c>
      <c r="G21" s="2">
        <v>139</v>
      </c>
      <c r="H21" s="2">
        <v>235</v>
      </c>
      <c r="I21" s="1">
        <v>60.416666666666664</v>
      </c>
      <c r="J21" s="1">
        <v>58.273381294964</v>
      </c>
      <c r="K21" s="3">
        <f t="shared" si="0"/>
        <v>2.1432853717026674</v>
      </c>
    </row>
    <row r="22" spans="1:11" ht="12.75">
      <c r="A22" s="2">
        <v>21</v>
      </c>
      <c r="B22" s="2">
        <v>46</v>
      </c>
      <c r="C22" s="2">
        <v>74</v>
      </c>
      <c r="D22" s="2">
        <v>109</v>
      </c>
      <c r="E22" s="2">
        <v>158</v>
      </c>
      <c r="F22" s="2">
        <v>120</v>
      </c>
      <c r="G22" s="2">
        <v>267</v>
      </c>
      <c r="H22" s="2">
        <v>387</v>
      </c>
      <c r="I22" s="1">
        <v>61.66666666666667</v>
      </c>
      <c r="J22" s="1">
        <v>59.1760299625468</v>
      </c>
      <c r="K22" s="3">
        <f t="shared" si="0"/>
        <v>2.490636704119872</v>
      </c>
    </row>
    <row r="23" spans="1:11" ht="12.75">
      <c r="A23" s="2">
        <v>22</v>
      </c>
      <c r="B23" s="2">
        <v>79</v>
      </c>
      <c r="C23" s="2">
        <v>83</v>
      </c>
      <c r="D23" s="2">
        <v>77</v>
      </c>
      <c r="E23" s="2">
        <v>116</v>
      </c>
      <c r="F23" s="2">
        <v>162</v>
      </c>
      <c r="G23" s="2">
        <v>193</v>
      </c>
      <c r="H23" s="2">
        <v>355</v>
      </c>
      <c r="I23" s="1">
        <v>51.23456790123457</v>
      </c>
      <c r="J23" s="1">
        <v>60.1036269430052</v>
      </c>
      <c r="K23" s="3">
        <f t="shared" si="0"/>
        <v>-8.869059041770633</v>
      </c>
    </row>
    <row r="24" spans="1:11" ht="12.75">
      <c r="A24" s="2">
        <v>23</v>
      </c>
      <c r="B24" s="2">
        <v>64</v>
      </c>
      <c r="C24" s="2">
        <v>68</v>
      </c>
      <c r="D24" s="2">
        <v>39</v>
      </c>
      <c r="E24" s="2">
        <v>151</v>
      </c>
      <c r="F24" s="2">
        <v>132</v>
      </c>
      <c r="G24" s="2">
        <v>190</v>
      </c>
      <c r="H24" s="2">
        <v>322</v>
      </c>
      <c r="I24" s="1">
        <v>51.515151515151516</v>
      </c>
      <c r="J24" s="1">
        <v>79.4736842105263</v>
      </c>
      <c r="K24" s="3">
        <f t="shared" si="0"/>
        <v>-27.958532695374785</v>
      </c>
    </row>
    <row r="25" spans="1:11" ht="12.75">
      <c r="A25" s="2">
        <v>24</v>
      </c>
      <c r="B25" s="2">
        <v>39</v>
      </c>
      <c r="C25" s="2">
        <v>50</v>
      </c>
      <c r="D25" s="2">
        <v>12</v>
      </c>
      <c r="E25" s="2">
        <v>11</v>
      </c>
      <c r="F25" s="2">
        <v>89</v>
      </c>
      <c r="G25" s="2">
        <v>23</v>
      </c>
      <c r="H25" s="2">
        <v>112</v>
      </c>
      <c r="I25" s="1">
        <v>56.17977528089888</v>
      </c>
      <c r="J25" s="1">
        <v>47.8260869565217</v>
      </c>
      <c r="K25" s="3">
        <f t="shared" si="0"/>
        <v>8.353688324377181</v>
      </c>
    </row>
    <row r="26" spans="1:11" ht="12.75">
      <c r="A26" s="2">
        <v>25</v>
      </c>
      <c r="B26" s="2">
        <v>28</v>
      </c>
      <c r="C26" s="2">
        <v>40</v>
      </c>
      <c r="D26" s="2">
        <v>140</v>
      </c>
      <c r="E26" s="2">
        <v>187</v>
      </c>
      <c r="F26" s="2">
        <v>68</v>
      </c>
      <c r="G26" s="2">
        <v>327</v>
      </c>
      <c r="H26" s="2">
        <v>395</v>
      </c>
      <c r="I26" s="1">
        <v>58.82352941176471</v>
      </c>
      <c r="J26" s="1">
        <v>57.1865443425077</v>
      </c>
      <c r="K26" s="3">
        <f t="shared" si="0"/>
        <v>1.6369850692570083</v>
      </c>
    </row>
    <row r="27" spans="1:11" ht="12.75">
      <c r="A27" s="2">
        <v>26</v>
      </c>
      <c r="B27" s="2">
        <v>90</v>
      </c>
      <c r="C27" s="2">
        <v>86</v>
      </c>
      <c r="D27" s="2">
        <v>65</v>
      </c>
      <c r="E27" s="2">
        <v>59</v>
      </c>
      <c r="F27" s="2">
        <v>176</v>
      </c>
      <c r="G27" s="2">
        <v>124</v>
      </c>
      <c r="H27" s="2">
        <v>300</v>
      </c>
      <c r="I27" s="1">
        <v>48.86363636363637</v>
      </c>
      <c r="J27" s="1">
        <v>47.5806451612903</v>
      </c>
      <c r="K27" s="3">
        <f t="shared" si="0"/>
        <v>1.282991202346068</v>
      </c>
    </row>
    <row r="28" spans="1:11" ht="12.75">
      <c r="A28" s="2">
        <v>27</v>
      </c>
      <c r="B28" s="2">
        <v>9</v>
      </c>
      <c r="C28" s="2">
        <v>3</v>
      </c>
      <c r="D28" s="2">
        <v>37</v>
      </c>
      <c r="E28" s="2">
        <v>48</v>
      </c>
      <c r="F28" s="2">
        <v>12</v>
      </c>
      <c r="G28" s="2">
        <v>85</v>
      </c>
      <c r="H28" s="2">
        <v>97</v>
      </c>
      <c r="I28" s="1">
        <v>25</v>
      </c>
      <c r="J28" s="1">
        <v>56.4705882352941</v>
      </c>
      <c r="K28" s="3">
        <f t="shared" si="0"/>
        <v>-31.4705882352941</v>
      </c>
    </row>
    <row r="29" spans="1:11" ht="12.75">
      <c r="A29" s="2">
        <v>28</v>
      </c>
      <c r="B29" s="2">
        <v>12</v>
      </c>
      <c r="C29" s="2">
        <v>10</v>
      </c>
      <c r="D29" s="2">
        <v>45</v>
      </c>
      <c r="E29" s="2">
        <v>36</v>
      </c>
      <c r="F29" s="2">
        <v>22</v>
      </c>
      <c r="G29" s="2">
        <v>81</v>
      </c>
      <c r="H29" s="2">
        <v>103</v>
      </c>
      <c r="I29" s="1">
        <v>45.45454545454545</v>
      </c>
      <c r="J29" s="1">
        <v>44.4444444444444</v>
      </c>
      <c r="K29" s="3">
        <f t="shared" si="0"/>
        <v>1.010101010101053</v>
      </c>
    </row>
    <row r="30" spans="1:11" ht="12.75">
      <c r="A30" s="2">
        <v>29</v>
      </c>
      <c r="B30" s="2">
        <v>0</v>
      </c>
      <c r="C30" s="2">
        <v>6</v>
      </c>
      <c r="D30" s="2">
        <v>15</v>
      </c>
      <c r="E30" s="2">
        <v>126</v>
      </c>
      <c r="F30" s="2">
        <v>6</v>
      </c>
      <c r="G30" s="2">
        <v>141</v>
      </c>
      <c r="H30" s="2">
        <v>147</v>
      </c>
      <c r="I30" s="1">
        <v>100</v>
      </c>
      <c r="J30" s="1">
        <v>89.3617021276596</v>
      </c>
      <c r="K30" s="3">
        <f t="shared" si="0"/>
        <v>10.638297872340402</v>
      </c>
    </row>
    <row r="31" spans="1:11" ht="12.75">
      <c r="A31" s="2">
        <v>30</v>
      </c>
      <c r="B31" s="2">
        <v>7</v>
      </c>
      <c r="C31" s="2">
        <v>14</v>
      </c>
      <c r="D31" s="2">
        <v>15</v>
      </c>
      <c r="E31" s="2">
        <v>19</v>
      </c>
      <c r="F31" s="2">
        <v>21</v>
      </c>
      <c r="G31" s="2">
        <v>34</v>
      </c>
      <c r="H31" s="2">
        <v>55</v>
      </c>
      <c r="I31" s="1">
        <v>66.66666666666666</v>
      </c>
      <c r="J31" s="1">
        <v>55.8823529411765</v>
      </c>
      <c r="K31" s="3">
        <f t="shared" si="0"/>
        <v>10.784313725490158</v>
      </c>
    </row>
  </sheetData>
  <sheetProtection/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dcterms:modified xsi:type="dcterms:W3CDTF">2021-08-20T06:08:24Z</dcterms:modified>
  <cp:category/>
  <cp:version/>
  <cp:contentType/>
  <cp:contentStatus/>
</cp:coreProperties>
</file>